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tiponpkk/Desktop/"/>
    </mc:Choice>
  </mc:AlternateContent>
  <xr:revisionPtr revIDLastSave="0" documentId="8_{8F689356-9D40-4846-9A6A-90F908D493EB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20" i="1" l="1"/>
  <c r="F17" i="1"/>
  <c r="F15" i="1"/>
  <c r="F10" i="1"/>
  <c r="F7" i="1"/>
  <c r="D21" i="1"/>
  <c r="E21" i="1"/>
  <c r="F21" i="1" l="1"/>
</calcChain>
</file>

<file path=xl/sharedStrings.xml><?xml version="1.0" encoding="utf-8"?>
<sst xmlns="http://schemas.openxmlformats.org/spreadsheetml/2006/main" count="54" uniqueCount="46">
  <si>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</si>
  <si>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</si>
  <si>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</si>
  <si>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</si>
  <si>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</si>
  <si>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</si>
  <si>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</si>
  <si>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</si>
  <si>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</si>
  <si>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</si>
  <si>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</si>
  <si>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</si>
  <si>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</si>
  <si>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</si>
  <si>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</si>
  <si>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</si>
  <si>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</si>
  <si>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</si>
  <si>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</si>
  <si>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ตรวจแล้วถูกต้อง</t>
  </si>
  <si>
    <t xml:space="preserve"> - ทราบ</t>
  </si>
  <si>
    <t>ผกก.สภ.ท่าม่วง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</si>
  <si>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</si>
  <si>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</si>
  <si>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</si>
  <si>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</si>
  <si>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</si>
  <si>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</si>
  <si>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</si>
  <si>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</si>
  <si>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</si>
  <si>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</si>
  <si>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คิดเป็นร้อยละ</t>
  </si>
  <si>
    <t xml:space="preserve">                                                              พ.ต.ต.หญิง </t>
  </si>
  <si>
    <t>(กัญญารัตน์  ยูจิว)</t>
  </si>
  <si>
    <t>สว.ธร.สภ.แก่งกระจาน</t>
  </si>
  <si>
    <t xml:space="preserve">  พ.ต.อ.  </t>
  </si>
  <si>
    <t>(ภาณุทัต  เหลืองสัจจกุล)</t>
  </si>
  <si>
    <t>รายงานผลการใช้จ่ายงบประมาณ สถานีตำรวจภูธรแก่งกระจาน</t>
  </si>
  <si>
    <t xml:space="preserve"> </t>
  </si>
  <si>
    <t>ประจำปีงบประมาณ พ.ศ. 2567  ไตรมาสที่ 1 - 2</t>
  </si>
  <si>
    <t>ข้อมูล ณ  3 เมษายน 2567</t>
  </si>
  <si>
    <t>(1 ตํารวจ 1 โรงเรียน)</t>
  </si>
  <si>
    <t>ส่งเสริมกิจกรรมและสร้างภูมิคุ้มกัน</t>
  </si>
  <si>
    <t>ยาเสพติดรวมทั้งห้องกันการเข้าไปเกี่ยวข้อง</t>
  </si>
  <si>
    <t xml:space="preserve">กับยาเสพติดในเครือข่ายสังขมออนไลน์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</si>
</sst>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187" fontId="8" fillId="0" borderId="2" xfId="1" applyFont="1" applyFill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5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2" fontId="8" fillId="0" borderId="2" xfId="1" applyNumberFormat="1" applyFont="1" applyBorder="1" applyAlignment="1">
      <alignment horizontal="right" vertical="top"/>
    </xf>
    <xf numFmtId="0" fontId="7" fillId="0" borderId="1" xfId="0" applyFont="1" applyBorder="1"/>
    <xf numFmtId="187" fontId="7" fillId="0" borderId="1" xfId="1" applyFont="1" applyBorder="1"/>
    <xf numFmtId="187" fontId="7" fillId="0" borderId="1" xfId="1" applyFont="1" applyBorder="1" applyAlignment="1">
      <alignment horizontal="right" vertical="top"/>
    </xf>
    <xf numFmtId="2" fontId="7" fillId="0" borderId="1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187" fontId="8" fillId="0" borderId="8" xfId="1" applyFont="1" applyFill="1" applyBorder="1" applyAlignment="1">
      <alignment horizontal="center" vertical="top"/>
    </xf>
    <xf numFmtId="187" fontId="8" fillId="0" borderId="10" xfId="1" applyFont="1" applyFill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/>
    </xf>
    <xf numFmtId="2" fontId="8" fillId="0" borderId="3" xfId="1" applyNumberFormat="1" applyFont="1" applyBorder="1" applyAlignment="1">
      <alignment horizontal="center" vertical="top"/>
    </xf>
    <xf numFmtId="2" fontId="8" fillId="0" borderId="7" xfId="1" applyNumberFormat="1" applyFont="1" applyBorder="1" applyAlignment="1">
      <alignment horizontal="right" vertical="top"/>
    </xf>
    <xf numFmtId="2" fontId="8" fillId="0" borderId="9" xfId="1" applyNumberFormat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87" fontId="8" fillId="0" borderId="2" xfId="1" applyFont="1" applyFill="1" applyBorder="1" applyAlignment="1">
      <alignment horizontal="center" vertical="top"/>
    </xf>
    <xf numFmtId="187" fontId="8" fillId="0" borderId="6" xfId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87" fontId="8" fillId="0" borderId="7" xfId="1" applyFont="1" applyBorder="1" applyAlignment="1">
      <alignment horizontal="right" vertical="top"/>
    </xf>
    <xf numFmtId="187" fontId="8" fillId="0" borderId="9" xfId="1" applyFont="1" applyBorder="1" applyAlignment="1">
      <alignment horizontal="right" vertical="top"/>
    </xf>
    <xf numFmtId="59" fontId="8" fillId="0" borderId="7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8" fillId="0" borderId="6" xfId="1" applyNumberFormat="1" applyFont="1" applyBorder="1" applyAlignment="1">
      <alignment horizontal="center" vertical="top"/>
    </xf>
    <xf numFmtId="187" fontId="8" fillId="0" borderId="11" xfId="1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187" fontId="8" fillId="0" borderId="3" xfId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816428</xdr:colOff>
      <xdr:row>23</xdr:row>
      <xdr:rowOff>76540</xdr:rowOff>
    </xdr:from>
    <xdr:to>
      <xdr:col>2</xdr:col>
      <xdr:colOff>1521278</xdr:colOff>
      <xdr:row>24</xdr:row>
      <xdr:rowOff>219846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1964" y="5732009"/>
          <a:ext cx="704850" cy="432458"/>
        </a:xfrm>
        <a:prstGeom prst="rect">
          <a:avLst/>
        </a:prstGeom>
      </xdr:spPr>
    </xdr:pic>
    <xdr:clientData/>
  </xdr:twoCellAnchor>
  <xdr:twoCellAnchor editAs="oneCell">
    <xdr:from>
      <xdr:col>4</xdr:col>
      <xdr:colOff>833437</xdr:colOff>
      <xdr:row>22</xdr:row>
      <xdr:rowOff>110558</xdr:rowOff>
    </xdr:from>
    <xdr:to>
      <xdr:col>5</xdr:col>
      <xdr:colOff>234382</xdr:colOff>
      <xdr:row>24</xdr:row>
      <xdr:rowOff>240507</xdr:rowOff>
    </xdr:to>
    <xdr:pic>
      <xdr:nvPicPr>
        <xdr:cNvPr id="4" name="รูปภาพ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191" y="5510893"/>
          <a:ext cx="600075" cy="691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5" zoomScale="112" zoomScaleNormal="112" workbookViewId="0">
      <selection activeCell="B25" sqref="B25:C25"/>
    </sheetView>
  </sheetViews>
  <sheetFormatPr baseColWidth="10" defaultColWidth="9" defaultRowHeight="21"/>
  <cols>
    <col min="1" max="1" width="3.6640625" style="1" customWidth="1"/>
    <col min="2" max="2" width="42" style="1" customWidth="1"/>
    <col min="3" max="3" width="32.6640625" style="1" customWidth="1"/>
    <col min="4" max="4" width="14.83203125" style="1" customWidth="1"/>
    <col min="5" max="5" width="15.6640625" style="1" customWidth="1"/>
    <col min="6" max="6" width="11.33203125" style="1" customWidth="1"/>
    <col min="7" max="7" width="29.6640625" style="1" customWidth="1"/>
    <col min="8" max="16384" width="9" style="1"/>
  </cols>
  <sheetData>
    <row r="1" spans="1:9" ht="24">
      <c r="A1" s="50" t="s">
        <v>38</v>
      </c>
      <c r="B1" s="50"/>
      <c r="C1" s="50"/>
      <c r="D1" s="50"/>
      <c r="E1" s="50"/>
      <c r="F1" s="50"/>
      <c r="G1" s="50"/>
    </row>
    <row r="2" spans="1:9" ht="24">
      <c r="A2" s="50" t="s">
        <v>40</v>
      </c>
      <c r="B2" s="50"/>
      <c r="C2" s="50"/>
      <c r="D2" s="50"/>
      <c r="E2" s="50"/>
      <c r="F2" s="50"/>
      <c r="G2" s="50"/>
    </row>
    <row r="3" spans="1:9" ht="24">
      <c r="A3" s="50" t="s">
        <v>41</v>
      </c>
      <c r="B3" s="50"/>
      <c r="C3" s="50"/>
      <c r="D3" s="50"/>
      <c r="E3" s="50"/>
      <c r="F3" s="50"/>
      <c r="G3" s="50"/>
    </row>
    <row r="4" spans="1:9" ht="9.75" customHeight="1">
      <c r="A4" s="6"/>
      <c r="B4" s="6"/>
      <c r="C4" s="6"/>
      <c r="D4" s="6"/>
      <c r="E4" s="6"/>
      <c r="F4" s="6"/>
      <c r="G4" s="6"/>
    </row>
    <row r="5" spans="1:9" s="3" customFormat="1">
      <c r="A5" s="51" t="s">
        <v>0</v>
      </c>
      <c r="B5" s="51" t="s">
        <v>24</v>
      </c>
      <c r="C5" s="51" t="s">
        <v>22</v>
      </c>
      <c r="D5" s="51" t="s">
        <v>23</v>
      </c>
      <c r="E5" s="51" t="s">
        <v>25</v>
      </c>
      <c r="F5" s="51" t="s">
        <v>32</v>
      </c>
      <c r="G5" s="51" t="s">
        <v>31</v>
      </c>
    </row>
    <row r="6" spans="1:9" s="3" customFormat="1" ht="12.75" customHeight="1">
      <c r="A6" s="52"/>
      <c r="B6" s="53"/>
      <c r="C6" s="53"/>
      <c r="D6" s="52"/>
      <c r="E6" s="52"/>
      <c r="F6" s="52"/>
      <c r="G6" s="53"/>
    </row>
    <row r="7" spans="1:9" s="2" customFormat="1" ht="21" customHeight="1">
      <c r="A7" s="41">
        <v>1</v>
      </c>
      <c r="B7" s="7" t="s">
        <v>1</v>
      </c>
      <c r="C7" s="8" t="s">
        <v>4</v>
      </c>
      <c r="D7" s="36">
        <v>46000</v>
      </c>
      <c r="E7" s="39">
        <v>30000</v>
      </c>
      <c r="F7" s="30">
        <f>(E7*100)/D7</f>
        <v>65.217391304347828</v>
      </c>
      <c r="G7" s="8" t="s">
        <v>13</v>
      </c>
    </row>
    <row r="8" spans="1:9" s="2" customFormat="1" ht="21" customHeight="1">
      <c r="A8" s="27"/>
      <c r="B8" s="11" t="s">
        <v>10</v>
      </c>
      <c r="C8" s="12" t="s">
        <v>26</v>
      </c>
      <c r="D8" s="37"/>
      <c r="E8" s="40"/>
      <c r="F8" s="45"/>
      <c r="G8" s="12" t="s">
        <v>14</v>
      </c>
    </row>
    <row r="9" spans="1:9" s="2" customFormat="1" ht="21" customHeight="1">
      <c r="A9" s="47"/>
      <c r="B9" s="13" t="s">
        <v>18</v>
      </c>
      <c r="C9" s="14"/>
      <c r="D9" s="48"/>
      <c r="E9" s="46"/>
      <c r="F9" s="31"/>
      <c r="G9" s="14"/>
    </row>
    <row r="10" spans="1:9" s="2" customFormat="1" ht="21" customHeight="1">
      <c r="A10" s="34">
        <v>2</v>
      </c>
      <c r="B10" s="7" t="s">
        <v>1</v>
      </c>
      <c r="C10" s="8" t="s">
        <v>27</v>
      </c>
      <c r="D10" s="36">
        <v>42000</v>
      </c>
      <c r="E10" s="39">
        <v>42000</v>
      </c>
      <c r="F10" s="30">
        <f>(E10*100)/D10</f>
        <v>100</v>
      </c>
      <c r="G10" s="8" t="s">
        <v>13</v>
      </c>
    </row>
    <row r="11" spans="1:9" s="2" customFormat="1" ht="21" customHeight="1">
      <c r="A11" s="35"/>
      <c r="B11" s="12" t="s">
        <v>3</v>
      </c>
      <c r="C11" s="12" t="s">
        <v>28</v>
      </c>
      <c r="D11" s="37"/>
      <c r="E11" s="40"/>
      <c r="F11" s="45"/>
      <c r="G11" s="12" t="s">
        <v>14</v>
      </c>
    </row>
    <row r="12" spans="1:9" s="2" customFormat="1" ht="21" customHeight="1">
      <c r="A12" s="49"/>
      <c r="B12" s="12" t="s">
        <v>8</v>
      </c>
      <c r="C12" s="14"/>
      <c r="D12" s="48"/>
      <c r="E12" s="46"/>
      <c r="F12" s="31"/>
      <c r="G12" s="12"/>
    </row>
    <row r="13" spans="1:9" s="2" customFormat="1" ht="21" customHeight="1">
      <c r="A13" s="34">
        <v>3</v>
      </c>
      <c r="B13" s="7" t="s">
        <v>1</v>
      </c>
      <c r="C13" s="8" t="s">
        <v>29</v>
      </c>
      <c r="D13" s="36">
        <v>39000</v>
      </c>
      <c r="E13" s="32">
        <v>39000</v>
      </c>
      <c r="F13" s="30">
        <f>(E13*100)/D13</f>
        <v>100</v>
      </c>
      <c r="G13" s="8" t="s">
        <v>13</v>
      </c>
    </row>
    <row r="14" spans="1:9" s="2" customFormat="1" ht="21" customHeight="1">
      <c r="A14" s="35"/>
      <c r="B14" s="12" t="s">
        <v>30</v>
      </c>
      <c r="C14" s="12"/>
      <c r="D14" s="37"/>
      <c r="E14" s="33"/>
      <c r="F14" s="31"/>
      <c r="G14" s="12" t="s">
        <v>14</v>
      </c>
    </row>
    <row r="15" spans="1:9" s="2" customFormat="1" ht="21" customHeight="1">
      <c r="A15" s="26">
        <v>4</v>
      </c>
      <c r="B15" s="8" t="s">
        <v>11</v>
      </c>
      <c r="C15" s="8" t="s">
        <v>5</v>
      </c>
      <c r="D15" s="28">
        <v>21200</v>
      </c>
      <c r="E15" s="32">
        <v>21200</v>
      </c>
      <c r="F15" s="30">
        <f>(E15*100)/D15</f>
        <v>100</v>
      </c>
      <c r="G15" s="8" t="s">
        <v>16</v>
      </c>
      <c r="I15" s="2" t="s">
        <v>39</v>
      </c>
    </row>
    <row r="16" spans="1:9" s="2" customFormat="1" ht="21" customHeight="1">
      <c r="A16" s="27"/>
      <c r="B16" s="12"/>
      <c r="C16" s="12" t="s">
        <v>6</v>
      </c>
      <c r="D16" s="29"/>
      <c r="E16" s="33"/>
      <c r="F16" s="31"/>
      <c r="G16" s="12" t="s">
        <v>17</v>
      </c>
    </row>
    <row r="17" spans="1:7" s="2" customFormat="1" ht="21" customHeight="1">
      <c r="A17" s="41">
        <v>5</v>
      </c>
      <c r="B17" s="7" t="s">
        <v>12</v>
      </c>
      <c r="C17" s="15" t="s">
        <v>43</v>
      </c>
      <c r="D17" s="36">
        <v>2140</v>
      </c>
      <c r="E17" s="39">
        <v>0</v>
      </c>
      <c r="F17" s="30">
        <f>(E17*100)/D17</f>
        <v>0</v>
      </c>
      <c r="G17" s="8" t="s">
        <v>16</v>
      </c>
    </row>
    <row r="18" spans="1:7" s="2" customFormat="1" ht="21" customHeight="1">
      <c r="A18" s="27"/>
      <c r="B18" s="16" t="s">
        <v>42</v>
      </c>
      <c r="C18" s="12" t="s">
        <v>44</v>
      </c>
      <c r="D18" s="37"/>
      <c r="E18" s="40"/>
      <c r="F18" s="45"/>
      <c r="G18" s="12" t="s">
        <v>17</v>
      </c>
    </row>
    <row r="19" spans="1:7" s="2" customFormat="1" ht="21" customHeight="1">
      <c r="A19" s="27"/>
      <c r="B19" s="11"/>
      <c r="C19" s="17" t="s">
        <v>45</v>
      </c>
      <c r="D19" s="37"/>
      <c r="E19" s="40"/>
      <c r="F19" s="31"/>
      <c r="G19" s="12"/>
    </row>
    <row r="20" spans="1:7" s="2" customFormat="1" ht="21" customHeight="1">
      <c r="A20" s="18">
        <v>6</v>
      </c>
      <c r="B20" s="19" t="s">
        <v>2</v>
      </c>
      <c r="C20" s="19" t="s">
        <v>7</v>
      </c>
      <c r="D20" s="9">
        <v>27200</v>
      </c>
      <c r="E20" s="20">
        <v>0</v>
      </c>
      <c r="F20" s="10">
        <f>(E20*100)/D20</f>
        <v>0</v>
      </c>
      <c r="G20" s="19" t="s">
        <v>15</v>
      </c>
    </row>
    <row r="21" spans="1:7" s="4" customFormat="1" ht="21" customHeight="1">
      <c r="A21" s="43" t="s">
        <v>9</v>
      </c>
      <c r="B21" s="44"/>
      <c r="C21" s="21"/>
      <c r="D21" s="22">
        <f>SUM(D7:D20)</f>
        <v>177540</v>
      </c>
      <c r="E21" s="23">
        <f>SUM(E7:E20)</f>
        <v>132200</v>
      </c>
      <c r="F21" s="24">
        <f>(E21*100)/D21</f>
        <v>74.462093049453642</v>
      </c>
      <c r="G21" s="21"/>
    </row>
    <row r="22" spans="1:7" ht="10.5" customHeight="1">
      <c r="A22" s="6"/>
      <c r="B22" s="6"/>
      <c r="C22" s="6"/>
      <c r="D22" s="6"/>
      <c r="E22" s="6"/>
      <c r="F22" s="6"/>
      <c r="G22" s="6"/>
    </row>
    <row r="23" spans="1:7" ht="24">
      <c r="A23" s="6"/>
      <c r="B23" s="6"/>
      <c r="C23" s="5" t="s">
        <v>19</v>
      </c>
      <c r="D23" s="6"/>
      <c r="E23" s="25" t="s">
        <v>20</v>
      </c>
      <c r="F23" s="6"/>
      <c r="G23" s="6"/>
    </row>
    <row r="24" spans="1:7" ht="24">
      <c r="A24" s="6"/>
      <c r="B24" s="6"/>
      <c r="C24" s="6"/>
      <c r="D24" s="6"/>
      <c r="E24" s="6"/>
      <c r="F24" s="6"/>
      <c r="G24" s="6"/>
    </row>
    <row r="25" spans="1:7" ht="24">
      <c r="A25" s="6"/>
      <c r="B25" s="42" t="s">
        <v>33</v>
      </c>
      <c r="C25" s="42"/>
      <c r="D25" s="6"/>
      <c r="E25" s="6" t="s">
        <v>36</v>
      </c>
      <c r="F25" s="6"/>
      <c r="G25" s="6"/>
    </row>
    <row r="26" spans="1:7" ht="24">
      <c r="A26" s="6"/>
      <c r="B26" s="6"/>
      <c r="C26" s="25" t="s">
        <v>34</v>
      </c>
      <c r="D26" s="6"/>
      <c r="E26" s="38" t="s">
        <v>37</v>
      </c>
      <c r="F26" s="38"/>
      <c r="G26" s="6"/>
    </row>
    <row r="27" spans="1:7" ht="24">
      <c r="A27" s="6"/>
      <c r="B27" s="6"/>
      <c r="C27" s="25" t="s">
        <v>35</v>
      </c>
      <c r="D27" s="6"/>
      <c r="E27" s="38" t="s">
        <v>21</v>
      </c>
      <c r="F27" s="38"/>
      <c r="G27" s="6"/>
    </row>
    <row r="28" spans="1:7" ht="24">
      <c r="A28" s="6"/>
      <c r="B28" s="6"/>
      <c r="C28" s="6"/>
      <c r="D28" s="6"/>
      <c r="E28" s="6"/>
      <c r="F28" s="6"/>
      <c r="G28" s="6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B25:C25"/>
    <mergeCell ref="A21:B2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ifv</cp:lastModifiedBy>
  <cp:lastPrinted>2024-01-29T03:26:16Z</cp:lastPrinted>
  <dcterms:created xsi:type="dcterms:W3CDTF">2023-02-21T09:23:07Z</dcterms:created>
  <dcterms:modified xsi:type="dcterms:W3CDTF">2024-04-21T16:54:28Z</dcterms:modified>
</cp:coreProperties>
</file>